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jandro.PUERTO\Documents\2022\Movimiento de carga\"/>
    </mc:Choice>
  </mc:AlternateContent>
  <bookViews>
    <workbookView xWindow="0" yWindow="0" windowWidth="28800" windowHeight="12435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C19" i="1"/>
</calcChain>
</file>

<file path=xl/sharedStrings.xml><?xml version="1.0" encoding="utf-8"?>
<sst xmlns="http://schemas.openxmlformats.org/spreadsheetml/2006/main" count="45" uniqueCount="27">
  <si>
    <t>CLAVE DE FORMATO:</t>
  </si>
  <si>
    <t>MP-M-01-A</t>
  </si>
  <si>
    <t xml:space="preserve">PUERTO : </t>
  </si>
  <si>
    <t>DOS BOCAS</t>
  </si>
  <si>
    <t>AÑO:</t>
  </si>
  <si>
    <t>MES:</t>
  </si>
  <si>
    <t>FEBRERO</t>
  </si>
  <si>
    <t>TONELADAS</t>
  </si>
  <si>
    <t>EMBARCACIONES</t>
  </si>
  <si>
    <t>TRAFICO</t>
  </si>
  <si>
    <t>TIPO DE CARGA</t>
  </si>
  <si>
    <t>ENTRADA</t>
  </si>
  <si>
    <t>SALIDA</t>
  </si>
  <si>
    <t>BUQUES</t>
  </si>
  <si>
    <t>MENORES</t>
  </si>
  <si>
    <t>TRANSBORDADORES</t>
  </si>
  <si>
    <t>ALTURA</t>
  </si>
  <si>
    <t>GENERAL</t>
  </si>
  <si>
    <t>CONTENERIZADA</t>
  </si>
  <si>
    <t>AGRICOLA</t>
  </si>
  <si>
    <t>MINERAL</t>
  </si>
  <si>
    <t>PETROLEO Y DERIVADOS</t>
  </si>
  <si>
    <t>OTROS FLUIDOS</t>
  </si>
  <si>
    <t>CABOTAJE</t>
  </si>
  <si>
    <t>MOVIMIENTO PORTUARIO MENSUAL</t>
  </si>
  <si>
    <t>COORDINACION GENERAL DE PUERTOS Y MARINA MERCANTE</t>
  </si>
  <si>
    <t>CARGA Y BUQUES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</si>
</sst>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660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0" xfId="1" applyFont="1" applyAlignment="1">
      <alignment horizontal="left"/>
    </xf>
    <xf numFmtId="49" fontId="3" fillId="0" borderId="0" xfId="1" applyNumberFormat="1" applyFont="1" applyAlignment="1">
      <alignment horizontal="left"/>
    </xf>
    <xf numFmtId="0" fontId="4" fillId="0" borderId="0" xfId="1" applyFo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left"/>
    </xf>
    <xf numFmtId="49" fontId="5" fillId="2" borderId="1" xfId="1" applyNumberFormat="1" applyFont="1" applyFill="1" applyBorder="1" applyAlignment="1">
      <alignment horizontal="center" vertical="center"/>
    </xf>
    <xf numFmtId="0" fontId="3" fillId="0" borderId="0" xfId="1" applyFont="1" applyAlignment="1">
      <alignment wrapText="1"/>
    </xf>
    <xf numFmtId="1" fontId="5" fillId="2" borderId="1" xfId="1" applyNumberFormat="1" applyFont="1" applyFill="1" applyBorder="1" applyAlignment="1">
      <alignment horizontal="center"/>
    </xf>
    <xf numFmtId="49" fontId="5" fillId="2" borderId="1" xfId="1" applyNumberFormat="1" applyFont="1" applyFill="1" applyBorder="1" applyAlignment="1">
      <alignment horizontal="center"/>
    </xf>
    <xf numFmtId="0" fontId="1" fillId="0" borderId="0" xfId="1" applyFont="1"/>
    <xf numFmtId="0" fontId="2" fillId="0" borderId="0" xfId="1" applyFont="1" applyAlignment="1">
      <alignment horizontal="center"/>
    </xf>
    <xf numFmtId="0" fontId="2" fillId="0" borderId="2" xfId="1" applyFont="1" applyBorder="1"/>
    <xf numFmtId="0" fontId="2" fillId="0" borderId="2" xfId="1" applyFont="1" applyBorder="1" applyAlignment="1">
      <alignment horizontal="center"/>
    </xf>
    <xf numFmtId="49" fontId="1" fillId="0" borderId="3" xfId="1" applyNumberFormat="1" applyFont="1" applyBorder="1"/>
    <xf numFmtId="164" fontId="0" fillId="0" borderId="3" xfId="2" applyNumberFormat="1" applyFont="1" applyBorder="1"/>
    <xf numFmtId="49" fontId="1" fillId="0" borderId="0" xfId="1" applyNumberFormat="1" applyFont="1" applyBorder="1"/>
    <xf numFmtId="164" fontId="0" fillId="0" borderId="0" xfId="2" applyNumberFormat="1" applyFont="1" applyBorder="1"/>
    <xf numFmtId="49" fontId="1" fillId="0" borderId="0" xfId="1" applyNumberFormat="1" applyFont="1"/>
    <xf numFmtId="164" fontId="0" fillId="0" borderId="0" xfId="2" applyNumberFormat="1" applyFont="1"/>
    <xf numFmtId="0" fontId="3" fillId="0" borderId="0" xfId="1" applyFont="1" applyAlignment="1">
      <alignment horizontal="left"/>
    </xf>
    <xf numFmtId="0" fontId="6" fillId="0" borderId="0" xfId="1" applyFont="1" applyAlignment="1">
      <alignment horizontal="left"/>
    </xf>
  </cellXfs>
  <cellStyles count="3">
    <cellStyle name="Millares 5" xfId="2"/>
    <cellStyle name="Normal" xfId="0" builtinId="0"/>
    <cellStyle name="Normal 8" xfId="1"/>
  </cellStyles>
  <dxfs count="11"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164" formatCode="_-* #,##0_-;\-* #,##0_-;_-* &quot;-&quot;??_-;_-@_-"/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</dxf>
    <dxf>
      <border>
        <bottom style="medium">
          <color auto="1"/>
        </bottom>
      </border>
    </dxf>
    <dxf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11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a6" displayName="Tabla6" ref="A12:G25" totalsRowShown="0" headerRowDxfId="10" dataDxfId="9" headerRowBorderDxfId="7" tableBorderDxfId="8">
  <tableColumns count="7">
    <tableColumn id="2" name="TRAFICO" dataDxfId="6"/>
    <tableColumn id="1" name="TIPO DE CARGA" dataDxfId="5"/>
    <tableColumn id="3" name="ENTRADA" dataDxfId="4" dataCellStyle="Millares"/>
    <tableColumn id="4" name="SALIDA" dataDxfId="3" dataCellStyle="Millares"/>
    <tableColumn id="5" name="BUQUES" dataDxfId="2" dataCellStyle="Millares"/>
    <tableColumn id="6" name="MENORES" dataDxfId="1" dataCellStyle="Millares"/>
    <tableColumn id="7" name="TRANSBORDADORES" dataDxfId="0" dataCellStyle="Millares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showGridLines="0" tabSelected="1" workbookViewId="0">
      <selection activeCell="A2" sqref="A1:H1048576"/>
    </sheetView>
  </sheetViews>
  <sheetFormatPr baseColWidth="10" defaultRowHeight="15" x14ac:dyDescent="0.25"/>
  <cols>
    <col min="1" max="1" width="23.42578125" style="10" customWidth="1"/>
    <col min="2" max="2" width="22.85546875" style="10" customWidth="1"/>
    <col min="3" max="7" width="20.7109375" style="10" customWidth="1"/>
  </cols>
  <sheetData>
    <row r="1" spans="1:8" ht="18.75" x14ac:dyDescent="0.3">
      <c r="A1" s="21" t="s">
        <v>25</v>
      </c>
      <c r="B1" s="21"/>
      <c r="C1" s="21"/>
      <c r="D1" s="21"/>
      <c r="E1" s="21"/>
      <c r="F1" s="21"/>
      <c r="G1" s="21"/>
      <c r="H1" s="21"/>
    </row>
    <row r="2" spans="1:8" x14ac:dyDescent="0.25">
      <c r="A2" s="1"/>
      <c r="B2" s="1"/>
      <c r="C2" s="1"/>
      <c r="D2" s="1"/>
      <c r="E2" s="1"/>
      <c r="F2" s="1"/>
      <c r="G2" s="1"/>
    </row>
    <row r="3" spans="1:8" x14ac:dyDescent="0.25">
      <c r="A3" s="1" t="s">
        <v>0</v>
      </c>
      <c r="B3" s="2" t="s">
        <v>1</v>
      </c>
      <c r="C3" s="1"/>
      <c r="D3" s="1"/>
      <c r="E3" s="1"/>
      <c r="F3" s="1"/>
      <c r="G3" s="1"/>
    </row>
    <row r="4" spans="1:8" x14ac:dyDescent="0.25">
      <c r="A4" s="20" t="s">
        <v>24</v>
      </c>
      <c r="B4" s="20"/>
      <c r="C4" s="20"/>
      <c r="D4" s="20"/>
      <c r="E4" s="20"/>
      <c r="F4" s="20"/>
      <c r="G4" s="20"/>
      <c r="H4" s="20"/>
    </row>
    <row r="5" spans="1:8" x14ac:dyDescent="0.25">
      <c r="A5" s="20" t="s">
        <v>26</v>
      </c>
      <c r="B5" s="20"/>
      <c r="C5" s="20"/>
      <c r="D5" s="20"/>
      <c r="E5" s="20"/>
      <c r="F5" s="20"/>
      <c r="G5" s="20"/>
      <c r="H5" s="20"/>
    </row>
    <row r="6" spans="1:8" x14ac:dyDescent="0.25">
      <c r="A6" s="3"/>
      <c r="B6" s="3"/>
      <c r="C6" s="3"/>
      <c r="D6" s="4"/>
      <c r="E6" s="4"/>
      <c r="F6" s="4"/>
      <c r="G6" s="3"/>
    </row>
    <row r="7" spans="1:8" x14ac:dyDescent="0.25">
      <c r="A7" s="5" t="s">
        <v>2</v>
      </c>
      <c r="B7" s="6" t="s">
        <v>3</v>
      </c>
      <c r="C7" s="4"/>
      <c r="D7" s="4"/>
      <c r="E7" s="4"/>
      <c r="F7" s="4"/>
      <c r="G7" s="7"/>
    </row>
    <row r="8" spans="1:8" x14ac:dyDescent="0.25">
      <c r="A8" s="5" t="s">
        <v>4</v>
      </c>
      <c r="B8" s="8">
        <v>2022</v>
      </c>
      <c r="C8" s="4"/>
      <c r="D8" s="4"/>
      <c r="E8" s="4"/>
      <c r="F8" s="4"/>
      <c r="G8" s="4"/>
    </row>
    <row r="9" spans="1:8" x14ac:dyDescent="0.25">
      <c r="A9" s="5" t="s">
        <v>5</v>
      </c>
      <c r="B9" s="9" t="s">
        <v>6</v>
      </c>
      <c r="C9" s="4"/>
      <c r="D9" s="4"/>
      <c r="E9" s="4"/>
      <c r="F9" s="4"/>
      <c r="G9" s="4"/>
    </row>
    <row r="11" spans="1:8" x14ac:dyDescent="0.25">
      <c r="C11" s="11" t="s">
        <v>7</v>
      </c>
      <c r="D11" s="11"/>
      <c r="E11" s="11" t="s">
        <v>8</v>
      </c>
      <c r="F11" s="11"/>
      <c r="G11" s="11"/>
    </row>
    <row r="12" spans="1:8" ht="15.75" thickBot="1" x14ac:dyDescent="0.3">
      <c r="A12" s="12" t="s">
        <v>9</v>
      </c>
      <c r="B12" s="12" t="s">
        <v>10</v>
      </c>
      <c r="C12" s="13" t="s">
        <v>11</v>
      </c>
      <c r="D12" s="13" t="s">
        <v>12</v>
      </c>
      <c r="E12" s="13" t="s">
        <v>13</v>
      </c>
      <c r="F12" s="13" t="s">
        <v>14</v>
      </c>
      <c r="G12" s="13" t="s">
        <v>15</v>
      </c>
    </row>
    <row r="13" spans="1:8" x14ac:dyDescent="0.25">
      <c r="A13" s="14" t="s">
        <v>16</v>
      </c>
      <c r="B13" s="14" t="s">
        <v>17</v>
      </c>
      <c r="C13" s="15">
        <v>18117</v>
      </c>
      <c r="D13" s="15"/>
      <c r="E13" s="15">
        <v>5</v>
      </c>
      <c r="F13" s="15"/>
      <c r="G13" s="15"/>
    </row>
    <row r="14" spans="1:8" x14ac:dyDescent="0.25">
      <c r="A14" s="16" t="s">
        <v>16</v>
      </c>
      <c r="B14" s="16" t="s">
        <v>18</v>
      </c>
      <c r="C14" s="17"/>
      <c r="D14" s="17"/>
      <c r="E14" s="17"/>
      <c r="F14" s="17"/>
      <c r="G14" s="17"/>
    </row>
    <row r="15" spans="1:8" x14ac:dyDescent="0.25">
      <c r="A15" s="16" t="s">
        <v>16</v>
      </c>
      <c r="B15" s="16" t="s">
        <v>19</v>
      </c>
      <c r="C15" s="17"/>
      <c r="D15" s="17">
        <v>15000</v>
      </c>
      <c r="E15" s="17">
        <v>1</v>
      </c>
      <c r="F15" s="17"/>
      <c r="G15" s="17"/>
    </row>
    <row r="16" spans="1:8" x14ac:dyDescent="0.25">
      <c r="A16" s="16" t="s">
        <v>16</v>
      </c>
      <c r="B16" s="16" t="s">
        <v>20</v>
      </c>
      <c r="C16" s="17">
        <v>16200</v>
      </c>
      <c r="D16" s="17"/>
      <c r="E16" s="17">
        <v>1</v>
      </c>
      <c r="F16" s="17"/>
      <c r="G16" s="17"/>
    </row>
    <row r="17" spans="1:7" x14ac:dyDescent="0.25">
      <c r="A17" s="16" t="s">
        <v>16</v>
      </c>
      <c r="B17" s="16" t="s">
        <v>21</v>
      </c>
      <c r="C17" s="17"/>
      <c r="D17" s="17">
        <v>1230801</v>
      </c>
      <c r="E17" s="17">
        <v>13</v>
      </c>
      <c r="F17" s="17"/>
      <c r="G17" s="17"/>
    </row>
    <row r="18" spans="1:7" x14ac:dyDescent="0.25">
      <c r="A18" s="16" t="s">
        <v>16</v>
      </c>
      <c r="B18" s="16" t="s">
        <v>22</v>
      </c>
      <c r="C18" s="17"/>
      <c r="D18" s="17"/>
      <c r="E18" s="17"/>
      <c r="F18" s="17"/>
      <c r="G18" s="17"/>
    </row>
    <row r="19" spans="1:7" x14ac:dyDescent="0.25">
      <c r="A19" s="16" t="s">
        <v>23</v>
      </c>
      <c r="B19" s="16" t="s">
        <v>17</v>
      </c>
      <c r="C19" s="17">
        <f>2593+15651</f>
        <v>18244</v>
      </c>
      <c r="D19" s="17">
        <f>6406+139737</f>
        <v>146143</v>
      </c>
      <c r="E19" s="17">
        <v>218</v>
      </c>
      <c r="F19" s="17">
        <v>346</v>
      </c>
      <c r="G19" s="17"/>
    </row>
    <row r="20" spans="1:7" x14ac:dyDescent="0.25">
      <c r="A20" s="16" t="s">
        <v>23</v>
      </c>
      <c r="B20" s="16" t="s">
        <v>18</v>
      </c>
      <c r="C20" s="17"/>
      <c r="D20" s="17"/>
      <c r="E20" s="17"/>
      <c r="F20" s="17"/>
      <c r="G20" s="17"/>
    </row>
    <row r="21" spans="1:7" x14ac:dyDescent="0.25">
      <c r="A21" s="16" t="s">
        <v>23</v>
      </c>
      <c r="B21" s="16" t="s">
        <v>19</v>
      </c>
      <c r="C21" s="17"/>
      <c r="D21" s="17"/>
      <c r="E21" s="17"/>
      <c r="F21" s="17"/>
      <c r="G21" s="17"/>
    </row>
    <row r="22" spans="1:7" x14ac:dyDescent="0.25">
      <c r="A22" s="16" t="s">
        <v>23</v>
      </c>
      <c r="B22" s="16" t="s">
        <v>20</v>
      </c>
      <c r="C22" s="17"/>
      <c r="D22" s="17">
        <v>1266</v>
      </c>
      <c r="E22" s="17">
        <v>1</v>
      </c>
      <c r="F22" s="17"/>
      <c r="G22" s="17"/>
    </row>
    <row r="23" spans="1:7" x14ac:dyDescent="0.25">
      <c r="A23" s="16" t="s">
        <v>23</v>
      </c>
      <c r="B23" s="16" t="s">
        <v>21</v>
      </c>
      <c r="C23" s="17">
        <v>18442</v>
      </c>
      <c r="D23" s="17"/>
      <c r="E23" s="17">
        <v>3</v>
      </c>
      <c r="F23" s="17"/>
      <c r="G23" s="17"/>
    </row>
    <row r="24" spans="1:7" x14ac:dyDescent="0.25">
      <c r="A24" s="16" t="s">
        <v>23</v>
      </c>
      <c r="B24" s="16" t="s">
        <v>22</v>
      </c>
      <c r="C24" s="17">
        <v>967</v>
      </c>
      <c r="D24" s="17">
        <v>7491</v>
      </c>
      <c r="E24" s="17">
        <v>20</v>
      </c>
      <c r="F24" s="17"/>
      <c r="G24" s="17"/>
    </row>
    <row r="25" spans="1:7" x14ac:dyDescent="0.25">
      <c r="A25" s="18" t="s">
        <v>23</v>
      </c>
      <c r="B25" s="18" t="s">
        <v>15</v>
      </c>
      <c r="C25" s="19"/>
      <c r="D25" s="19"/>
      <c r="E25" s="19"/>
      <c r="F25" s="19"/>
      <c r="G25" s="19"/>
    </row>
  </sheetData>
  <mergeCells count="5">
    <mergeCell ref="C11:D11"/>
    <mergeCell ref="E11:G11"/>
    <mergeCell ref="A4:H4"/>
    <mergeCell ref="A1:H1"/>
    <mergeCell ref="A5:H5"/>
  </mergeCells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HP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JENNIFFER YURITZY MAR MARTINEZ</dc:creator>
  <cp:lastModifiedBy>JENNIFFER YURITZY MAR MARTINEZ</cp:lastModifiedBy>
  <dcterms:created xsi:type="dcterms:W3CDTF">2022-03-15T19:44:39Z</dcterms:created>
  <dcterms:modified xsi:type="dcterms:W3CDTF">2022-03-15T19:46:24Z</dcterms:modified>
</cp:coreProperties>
</file>