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Septiembre 2024\"/>
    </mc:Choice>
  </mc:AlternateContent>
  <bookViews>
    <workbookView xWindow="-7590" yWindow="2055" windowWidth="15480" windowHeight="9465" tabRatio="865"/>
  </bookViews>
  <sheets>
    <sheet name="FORMATO-MPM01A" sheetId="198" r:id="rId1"/>
  </sheets>
  <definedNames>
    <definedName name="_xlnm.Print_Area" localSheetId="0">'FORMATO-MPM01A'!$A$1:$G$29</definedName>
  </definedNames>
  <calcPr calcId="152511"/>
</workbook>
</file>

<file path=xl/calcChain.xml><?xml version="1.0" encoding="utf-8"?>
<calcChain xmlns="http://schemas.openxmlformats.org/spreadsheetml/2006/main">
  <c r="E26" i="198" l="1"/>
  <c r="D22" i="198"/>
  <c r="C22" i="198"/>
  <c r="E19" i="198"/>
</calcChain>
</file>

<file path=xl/sharedStrings.xml><?xml version="1.0" encoding="utf-8"?>
<sst xmlns="http://schemas.openxmlformats.org/spreadsheetml/2006/main" count="53" uniqueCount="30">
  <si>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</si>
  <si>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</si>
  <si>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</si>
  <si>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</si>
  <si>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</si>
  <si>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</si>
  <si>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BOCAS, TAB.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</si>
  <si>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</si>
  <si>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</si>
  <si>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</si>
  <si>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</si>
  <si>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</si>
  <si>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</si>
  <si>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</si>
  <si>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</si>
  <si>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</si>
  <si>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</si>
  <si>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</si>
  <si>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</si>
  <si>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</si>
  <si>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</si>
  <si>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AGRICOLA</t>
  </si>
  <si>
    <t>MINERAL</t>
  </si>
  <si>
    <t>MINERAL CEMEX</t>
  </si>
  <si>
    <t>TRANSITO INTERNACIONAL</t>
  </si>
  <si>
    <t>PETROLEO Y DERIVADOS</t>
  </si>
  <si>
    <t>OTROS FLUIDOS</t>
  </si>
  <si>
    <t>CABOTAJE</t>
  </si>
  <si>
    <t>PERECEDEROS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</si>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</sst>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16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4" fillId="0" borderId="0"/>
    <xf numFmtId="0" fontId="26" fillId="0" borderId="0"/>
    <xf numFmtId="0" fontId="27" fillId="0" borderId="0"/>
    <xf numFmtId="0" fontId="24" fillId="0" borderId="0"/>
    <xf numFmtId="0" fontId="28" fillId="0" borderId="0"/>
    <xf numFmtId="9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58" applyFont="1"/>
    <xf numFmtId="0" fontId="32" fillId="0" borderId="0" xfId="58" applyFont="1" applyAlignment="1">
      <alignment horizontal="left"/>
    </xf>
    <xf numFmtId="49" fontId="32" fillId="0" borderId="0" xfId="58" applyNumberFormat="1" applyFont="1" applyAlignment="1">
      <alignment horizontal="left"/>
    </xf>
    <xf numFmtId="0" fontId="33" fillId="0" borderId="0" xfId="58" applyFont="1"/>
    <xf numFmtId="0" fontId="32" fillId="0" borderId="0" xfId="58" applyFont="1" applyAlignment="1">
      <alignment horizontal="center"/>
    </xf>
    <xf numFmtId="0" fontId="32" fillId="0" borderId="0" xfId="58" applyFont="1" applyAlignment="1">
      <alignment wrapText="1"/>
    </xf>
    <xf numFmtId="0" fontId="32" fillId="0" borderId="3" xfId="58" applyFont="1" applyBorder="1" applyAlignment="1">
      <alignment horizontal="left"/>
    </xf>
    <xf numFmtId="49" fontId="30" fillId="0" borderId="3" xfId="58" applyNumberFormat="1" applyFont="1" applyFill="1" applyBorder="1" applyAlignment="1">
      <alignment horizontal="center"/>
    </xf>
    <xf numFmtId="1" fontId="34" fillId="2" borderId="3" xfId="58" applyNumberFormat="1" applyFont="1" applyFill="1" applyBorder="1" applyAlignment="1">
      <alignment horizontal="center"/>
    </xf>
    <xf numFmtId="49" fontId="34" fillId="2" borderId="3" xfId="58" applyNumberFormat="1" applyFont="1" applyFill="1" applyBorder="1" applyAlignment="1">
      <alignment horizontal="center"/>
    </xf>
    <xf numFmtId="0" fontId="29" fillId="0" borderId="1" xfId="58" applyFont="1" applyBorder="1"/>
    <xf numFmtId="0" fontId="29" fillId="0" borderId="1" xfId="58" applyFont="1" applyBorder="1" applyAlignment="1">
      <alignment horizontal="center"/>
    </xf>
    <xf numFmtId="49" fontId="1" fillId="0" borderId="2" xfId="58" applyNumberFormat="1" applyFont="1" applyFill="1" applyBorder="1"/>
    <xf numFmtId="169" fontId="0" fillId="0" borderId="2" xfId="59" applyNumberFormat="1" applyFont="1" applyFill="1" applyBorder="1"/>
    <xf numFmtId="49" fontId="1" fillId="0" borderId="0" xfId="58" applyNumberFormat="1" applyFont="1" applyFill="1" applyBorder="1"/>
    <xf numFmtId="169" fontId="0" fillId="0" borderId="0" xfId="59" applyNumberFormat="1" applyFont="1" applyFill="1" applyBorder="1"/>
    <xf numFmtId="49" fontId="1" fillId="0" borderId="0" xfId="58" applyNumberFormat="1" applyFont="1" applyFill="1"/>
    <xf numFmtId="0" fontId="1" fillId="0" borderId="0" xfId="58" applyFont="1" applyFill="1"/>
    <xf numFmtId="169" fontId="1" fillId="0" borderId="0" xfId="59" applyNumberFormat="1" applyFont="1" applyFill="1" applyBorder="1" applyAlignment="1">
      <alignment horizontal="center" vertical="center"/>
    </xf>
    <xf numFmtId="169" fontId="0" fillId="0" borderId="0" xfId="59" applyNumberFormat="1" applyFont="1" applyFill="1"/>
    <xf numFmtId="49" fontId="1" fillId="0" borderId="0" xfId="58" applyNumberFormat="1" applyFont="1" applyFill="1" applyBorder="1" applyAlignment="1">
      <alignment horizontal="left" vertical="center"/>
    </xf>
    <xf numFmtId="169" fontId="1" fillId="0" borderId="0" xfId="59" applyNumberFormat="1" applyFont="1" applyFill="1" applyAlignment="1">
      <alignment horizontal="center" vertical="center"/>
    </xf>
    <xf numFmtId="0" fontId="31" fillId="0" borderId="0" xfId="58" applyFont="1" applyAlignment="1">
      <alignment horizontal="left"/>
    </xf>
    <xf numFmtId="0" fontId="32" fillId="0" borderId="0" xfId="58" applyFont="1" applyAlignment="1">
      <alignment horizontal="left"/>
    </xf>
    <xf numFmtId="0" fontId="29" fillId="0" borderId="0" xfId="58" applyFont="1" applyAlignment="1">
      <alignment horizontal="center"/>
    </xf>
  </cellXfs>
  <cellStyles count="60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21</xdr:row>
      <xdr:rowOff>9525</xdr:rowOff>
    </xdr:from>
    <xdr:to>
      <xdr:col>2</xdr:col>
      <xdr:colOff>856275</xdr:colOff>
      <xdr:row>21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21</xdr:row>
      <xdr:rowOff>9525</xdr:rowOff>
    </xdr:from>
    <xdr:to>
      <xdr:col>3</xdr:col>
      <xdr:colOff>761025</xdr:colOff>
      <xdr:row>21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9" totalsRowShown="0" headerRowDxfId="10" dataDxfId="8" headerRowBorderDxfId="9" tableBorderDxfId="7" dataCellStyle="Millares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view="pageBreakPreview" zoomScale="80" zoomScaleNormal="80" zoomScaleSheetLayoutView="80" workbookViewId="0">
      <selection activeCell="B9" sqref="B9"/>
    </sheetView>
  </sheetViews>
  <sheetFormatPr baseColWidth="10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8" width="1.28515625" style="1" customWidth="1"/>
    <col min="9" max="16384" width="11.42578125" style="1"/>
  </cols>
  <sheetData>
    <row r="1" spans="1:8" ht="18.75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1</v>
      </c>
      <c r="B3" s="3" t="s">
        <v>2</v>
      </c>
      <c r="C3" s="2"/>
      <c r="D3" s="2"/>
      <c r="E3" s="2"/>
      <c r="F3" s="2"/>
      <c r="G3" s="2"/>
      <c r="H3" s="2"/>
    </row>
    <row r="4" spans="1:8" x14ac:dyDescent="0.25">
      <c r="A4" s="24" t="s">
        <v>3</v>
      </c>
      <c r="B4" s="24"/>
      <c r="C4" s="24"/>
      <c r="D4" s="24"/>
      <c r="E4" s="24"/>
      <c r="F4" s="24"/>
      <c r="G4" s="24"/>
      <c r="H4" s="24"/>
    </row>
    <row r="5" spans="1:8" x14ac:dyDescent="0.25">
      <c r="A5" s="24" t="s">
        <v>4</v>
      </c>
      <c r="B5" s="24"/>
      <c r="C5" s="24"/>
      <c r="D5" s="24"/>
      <c r="E5" s="24"/>
      <c r="F5" s="24"/>
      <c r="G5" s="24"/>
      <c r="H5" s="24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5</v>
      </c>
      <c r="B7" s="8" t="s">
        <v>6</v>
      </c>
      <c r="C7" s="5"/>
      <c r="D7" s="5"/>
      <c r="E7" s="5"/>
      <c r="F7" s="5"/>
      <c r="G7" s="6"/>
      <c r="H7" s="6"/>
    </row>
    <row r="8" spans="1:8" x14ac:dyDescent="0.25">
      <c r="A8" s="7" t="s">
        <v>7</v>
      </c>
      <c r="B8" s="9">
        <v>2024</v>
      </c>
      <c r="C8" s="5"/>
      <c r="D8" s="5"/>
      <c r="E8" s="5"/>
      <c r="F8" s="5"/>
      <c r="G8" s="5"/>
      <c r="H8" s="4"/>
    </row>
    <row r="9" spans="1:8" x14ac:dyDescent="0.25">
      <c r="A9" s="7" t="s">
        <v>8</v>
      </c>
      <c r="B9" s="10" t="s">
        <v>29</v>
      </c>
      <c r="C9" s="5"/>
      <c r="D9" s="5"/>
      <c r="E9" s="5"/>
      <c r="F9" s="5"/>
      <c r="G9" s="5"/>
      <c r="H9" s="5"/>
    </row>
    <row r="11" spans="1:8" x14ac:dyDescent="0.25">
      <c r="C11" s="25" t="s">
        <v>9</v>
      </c>
      <c r="D11" s="25"/>
      <c r="E11" s="25" t="s">
        <v>10</v>
      </c>
      <c r="F11" s="25"/>
      <c r="G11" s="25"/>
    </row>
    <row r="12" spans="1:8" ht="15.75" thickBot="1" x14ac:dyDescent="0.3">
      <c r="A12" s="11" t="s">
        <v>11</v>
      </c>
      <c r="B12" s="11" t="s">
        <v>12</v>
      </c>
      <c r="C12" s="12" t="s">
        <v>13</v>
      </c>
      <c r="D12" s="12" t="s">
        <v>14</v>
      </c>
      <c r="E12" s="12" t="s">
        <v>15</v>
      </c>
      <c r="F12" s="12" t="s">
        <v>16</v>
      </c>
      <c r="G12" s="12" t="s">
        <v>17</v>
      </c>
    </row>
    <row r="13" spans="1:8" x14ac:dyDescent="0.25">
      <c r="A13" s="13" t="s">
        <v>18</v>
      </c>
      <c r="B13" s="13" t="s">
        <v>19</v>
      </c>
      <c r="C13" s="14">
        <v>0</v>
      </c>
      <c r="D13" s="14">
        <v>99</v>
      </c>
      <c r="E13" s="14">
        <v>1</v>
      </c>
      <c r="F13" s="14">
        <v>0</v>
      </c>
      <c r="G13" s="14">
        <v>0</v>
      </c>
    </row>
    <row r="14" spans="1:8" x14ac:dyDescent="0.25">
      <c r="A14" s="15" t="s">
        <v>18</v>
      </c>
      <c r="B14" s="15" t="s">
        <v>20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8" x14ac:dyDescent="0.25">
      <c r="A15" s="15" t="s">
        <v>18</v>
      </c>
      <c r="B15" s="15" t="s">
        <v>21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8" x14ac:dyDescent="0.25">
      <c r="A16" s="15" t="s">
        <v>18</v>
      </c>
      <c r="B16" s="15" t="s">
        <v>22</v>
      </c>
      <c r="C16" s="16"/>
      <c r="D16" s="16">
        <v>55162</v>
      </c>
      <c r="E16" s="16">
        <v>2</v>
      </c>
      <c r="F16" s="16">
        <v>0</v>
      </c>
      <c r="G16" s="16">
        <v>0</v>
      </c>
    </row>
    <row r="17" spans="1:7" x14ac:dyDescent="0.25">
      <c r="A17" s="17" t="s">
        <v>18</v>
      </c>
      <c r="B17" s="18" t="s">
        <v>23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7" t="s">
        <v>24</v>
      </c>
      <c r="B18" s="18" t="s">
        <v>22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18</v>
      </c>
      <c r="B19" s="15" t="s">
        <v>25</v>
      </c>
      <c r="C19" s="16">
        <v>22726</v>
      </c>
      <c r="D19" s="16">
        <v>949777</v>
      </c>
      <c r="E19" s="16">
        <f>2+11</f>
        <v>13</v>
      </c>
      <c r="F19" s="16">
        <v>0</v>
      </c>
      <c r="G19" s="16">
        <v>0</v>
      </c>
    </row>
    <row r="20" spans="1:7" x14ac:dyDescent="0.25">
      <c r="A20" s="15" t="s">
        <v>18</v>
      </c>
      <c r="B20" s="15" t="s">
        <v>26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5" t="s">
        <v>18</v>
      </c>
      <c r="B21" s="17" t="s">
        <v>17</v>
      </c>
      <c r="C21" s="19">
        <v>0</v>
      </c>
      <c r="D21" s="19">
        <v>0</v>
      </c>
      <c r="E21" s="19">
        <v>0</v>
      </c>
      <c r="F21" s="19">
        <v>0</v>
      </c>
      <c r="G21" s="19"/>
    </row>
    <row r="22" spans="1:7" x14ac:dyDescent="0.25">
      <c r="A22" s="15" t="s">
        <v>27</v>
      </c>
      <c r="B22" s="15" t="s">
        <v>19</v>
      </c>
      <c r="C22" s="16">
        <f>71+21000</f>
        <v>21071</v>
      </c>
      <c r="D22" s="16">
        <f>6496+165000</f>
        <v>171496</v>
      </c>
      <c r="E22" s="16">
        <v>206</v>
      </c>
      <c r="F22" s="16">
        <v>405</v>
      </c>
      <c r="G22" s="16">
        <v>0</v>
      </c>
    </row>
    <row r="23" spans="1:7" x14ac:dyDescent="0.25">
      <c r="A23" s="15" t="s">
        <v>27</v>
      </c>
      <c r="B23" s="15" t="s">
        <v>20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27</v>
      </c>
      <c r="B24" s="15" t="s">
        <v>21</v>
      </c>
      <c r="C24" s="16">
        <v>0</v>
      </c>
      <c r="D24" s="16">
        <v>0</v>
      </c>
      <c r="E24" s="16">
        <v>0</v>
      </c>
      <c r="F24" s="16">
        <v>0</v>
      </c>
      <c r="G24" s="16"/>
    </row>
    <row r="25" spans="1:7" x14ac:dyDescent="0.25">
      <c r="A25" s="15" t="s">
        <v>27</v>
      </c>
      <c r="B25" s="15" t="s">
        <v>22</v>
      </c>
      <c r="C25" s="16">
        <v>0</v>
      </c>
      <c r="D25" s="16">
        <v>2216</v>
      </c>
      <c r="E25" s="16">
        <v>2</v>
      </c>
      <c r="F25" s="16">
        <v>0</v>
      </c>
      <c r="G25" s="16">
        <v>0</v>
      </c>
    </row>
    <row r="26" spans="1:7" x14ac:dyDescent="0.25">
      <c r="A26" s="15" t="s">
        <v>27</v>
      </c>
      <c r="B26" s="15" t="s">
        <v>25</v>
      </c>
      <c r="C26" s="16">
        <v>26761</v>
      </c>
      <c r="D26" s="16">
        <v>29944</v>
      </c>
      <c r="E26" s="16">
        <f>5+2</f>
        <v>7</v>
      </c>
      <c r="F26" s="16">
        <v>0</v>
      </c>
      <c r="G26" s="16">
        <v>0</v>
      </c>
    </row>
    <row r="27" spans="1:7" x14ac:dyDescent="0.25">
      <c r="A27" s="15" t="s">
        <v>27</v>
      </c>
      <c r="B27" s="15" t="s">
        <v>26</v>
      </c>
      <c r="C27" s="16">
        <v>2461</v>
      </c>
      <c r="D27" s="16">
        <v>7306</v>
      </c>
      <c r="E27" s="16">
        <v>19</v>
      </c>
      <c r="F27" s="16">
        <v>0</v>
      </c>
      <c r="G27" s="16">
        <v>0</v>
      </c>
    </row>
    <row r="28" spans="1:7" x14ac:dyDescent="0.25">
      <c r="A28" s="17" t="s">
        <v>27</v>
      </c>
      <c r="B28" s="17" t="s">
        <v>17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21" t="s">
        <v>27</v>
      </c>
      <c r="B29" s="21" t="s">
        <v>28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182" scale="8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FORMATO-MPM01A</vt:lpstr>
      <vt:lpstr>'FORMATO-MPM01A'!Área_de_impresión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2024-10-16T16:12:26Z</dcterms:modified>
</cp:coreProperties>
</file>