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195" windowHeight="5895" activeTab="0"/>
  </bookViews>
  <sheets>
    <sheet name="MovCarga2004" sheetId="1" r:id="rId1"/>
  </sheets>
  <definedNames/>
  <calcPr fullCalcOnLoad="1"/>
</workbook>
</file>

<file path=xl/sharedStrings.xml><?xml version="1.0" encoding="utf-8"?>
<sst xmlns="http://schemas.openxmlformats.org/spreadsheetml/2006/main" count="87" uniqueCount="36">
  <si>
    <t>Producto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</si>
  <si>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</si>
  <si>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</si>
  <si>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</si>
  <si>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</si>
  <si>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</si>
  <si>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</si>
  <si>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</si>
  <si>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</si>
  <si>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</si>
  <si>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</si>
  <si>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</si>
  <si>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</si>
  <si>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Maya</t>
  </si>
  <si>
    <t>Olmeca</t>
  </si>
  <si>
    <t>Istmo</t>
  </si>
  <si>
    <t>--</t>
  </si>
  <si>
    <t>---</t>
  </si>
  <si>
    <t>TOTAL</t>
  </si>
  <si>
    <t>Total</t>
  </si>
  <si>
    <t>Bajo Cubierta</t>
  </si>
  <si>
    <t>Sobre Cubierta</t>
  </si>
  <si>
    <t>Contenerizada</t>
  </si>
  <si>
    <t>Graneles (Agrícola / Mineral)</t>
  </si>
  <si>
    <t>General</t>
  </si>
  <si>
    <t>Turísticos</t>
  </si>
  <si>
    <t xml:space="preserve">Movimiento mensual de carga de crudo en monoboyas por tipo de Producto </t>
  </si>
  <si>
    <t xml:space="preserve">Insumos transportados por PEMEX Exploración y Producción al área de Plataformas por el Puerto de Dos Bocas </t>
  </si>
  <si>
    <t>Volúmenes de carga enTonelada</t>
  </si>
  <si>
    <t>La carga computada sobre cubierta consiste en: Estructuras, Tuberías, Tamborada, Provisión de boca y otros.</t>
  </si>
  <si>
    <t>La carga computa Bajo Cubierta consiste en: Diesel, Cemento, Agua Potable, Agua de Perforación, Barita, Cementos, Lodos</t>
  </si>
  <si>
    <t>Movimiento de Carga correspondiente al año 2004</t>
  </si>
  <si>
    <t>* Corresponde a operaciones de carga no petrolera por muelles operados por PEP y API.</t>
  </si>
  <si>
    <t>** Descarga por PEP.</t>
  </si>
  <si>
    <t>*** Carga por API.</t>
  </si>
  <si>
    <t>Movimiento mensual de carga en la Terminal Comercial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</si>
</sst>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.00"/>
  </numFmts>
  <fonts count="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7.5"/>
      <name val="Arial"/>
      <family val="2"/>
    </font>
    <font>
      <sz val="7.5"/>
      <color indexed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" fillId="0" borderId="1" xfId="0" applyFont="1" applyBorder="1" applyAlignment="1">
      <alignment horizontal="left" wrapText="1"/>
    </xf>
    <xf numFmtId="3" fontId="1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1" xfId="0" applyFont="1" applyFill="1" applyBorder="1" applyAlignment="1">
      <alignment horizontal="left" wrapText="1"/>
    </xf>
    <xf numFmtId="3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1" fillId="0" borderId="3" xfId="0" applyFont="1" applyBorder="1" applyAlignment="1">
      <alignment horizontal="left" wrapText="1"/>
    </xf>
    <xf numFmtId="3" fontId="1" fillId="0" borderId="4" xfId="0" applyNumberFormat="1" applyFont="1" applyBorder="1" applyAlignment="1">
      <alignment horizontal="right" wrapText="1"/>
    </xf>
    <xf numFmtId="0" fontId="3" fillId="2" borderId="5" xfId="0" applyFont="1" applyFill="1" applyBorder="1" applyAlignment="1">
      <alignment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wrapText="1"/>
    </xf>
    <xf numFmtId="3" fontId="3" fillId="2" borderId="8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 applyAlignment="1">
      <alignment horizontal="right" wrapText="1"/>
    </xf>
    <xf numFmtId="0" fontId="3" fillId="2" borderId="9" xfId="0" applyFont="1" applyFill="1" applyBorder="1" applyAlignment="1">
      <alignment horizontal="left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3" fontId="3" fillId="2" borderId="11" xfId="0" applyNumberFormat="1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wrapText="1"/>
    </xf>
    <xf numFmtId="3" fontId="3" fillId="2" borderId="11" xfId="0" applyNumberFormat="1" applyFont="1" applyFill="1" applyBorder="1" applyAlignment="1">
      <alignment horizontal="right" wrapText="1"/>
    </xf>
    <xf numFmtId="3" fontId="3" fillId="2" borderId="8" xfId="0" applyNumberFormat="1" applyFont="1" applyFill="1" applyBorder="1" applyAlignment="1">
      <alignment wrapText="1"/>
    </xf>
    <xf numFmtId="3" fontId="1" fillId="0" borderId="2" xfId="0" applyNumberFormat="1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38100</xdr:rowOff>
    </xdr:from>
    <xdr:to>
      <xdr:col>1</xdr:col>
      <xdr:colOff>47625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"/>
          <a:ext cx="733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tabSelected="1" zoomScale="75" zoomScaleNormal="75" workbookViewId="0" topLeftCell="A1">
      <selection activeCell="L28" sqref="L28"/>
    </sheetView>
  </sheetViews>
  <sheetFormatPr defaultColWidth="11.421875" defaultRowHeight="12.75"/>
  <cols>
    <col min="1" max="1" width="13.57421875" style="0" customWidth="1"/>
    <col min="5" max="9" width="11.57421875" style="0" bestFit="1" customWidth="1"/>
    <col min="10" max="10" width="12.140625" style="0" customWidth="1"/>
    <col min="11" max="11" width="14.140625" style="0" customWidth="1"/>
    <col min="12" max="12" width="11.57421875" style="0" customWidth="1"/>
    <col min="13" max="13" width="11.57421875" style="0" bestFit="1" customWidth="1"/>
    <col min="14" max="14" width="12.00390625" style="0" bestFit="1" customWidth="1"/>
  </cols>
  <sheetData>
    <row r="2" spans="1:14" ht="15.75">
      <c r="A2" s="40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4" spans="1:14" ht="12.75">
      <c r="A4" s="43" t="s">
        <v>26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ht="13.5" thickBot="1"/>
    <row r="6" spans="1:14" ht="13.5" thickBot="1">
      <c r="A6" s="13" t="s">
        <v>0</v>
      </c>
      <c r="B6" s="14" t="s">
        <v>1</v>
      </c>
      <c r="C6" s="14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15" t="s">
        <v>19</v>
      </c>
    </row>
    <row r="7" spans="1:14" s="2" customFormat="1" ht="12">
      <c r="A7" s="11" t="s">
        <v>13</v>
      </c>
      <c r="B7" s="12">
        <v>2205059</v>
      </c>
      <c r="C7" s="12">
        <v>1645097</v>
      </c>
      <c r="D7" s="12">
        <v>1950271</v>
      </c>
      <c r="E7" s="12">
        <v>2060787</v>
      </c>
      <c r="F7" s="12">
        <v>2641239</v>
      </c>
      <c r="G7" s="12">
        <v>2179123</v>
      </c>
      <c r="H7" s="12">
        <v>1858055</v>
      </c>
      <c r="I7" s="12">
        <v>1842779</v>
      </c>
      <c r="J7" s="12">
        <v>1623393</v>
      </c>
      <c r="K7" s="12">
        <v>2424085</v>
      </c>
      <c r="L7" s="12">
        <v>1793822</v>
      </c>
      <c r="M7" s="12">
        <v>1751213</v>
      </c>
      <c r="N7" s="37">
        <f>SUM(B7:M7)</f>
        <v>23974923</v>
      </c>
    </row>
    <row r="8" spans="1:14" s="3" customFormat="1" ht="12">
      <c r="A8" s="8" t="s">
        <v>15</v>
      </c>
      <c r="B8" s="9">
        <v>79429</v>
      </c>
      <c r="C8" s="10" t="s">
        <v>16</v>
      </c>
      <c r="D8" s="10" t="s">
        <v>16</v>
      </c>
      <c r="E8" s="10" t="s">
        <v>16</v>
      </c>
      <c r="F8" s="10" t="s">
        <v>16</v>
      </c>
      <c r="G8" s="9">
        <v>79220</v>
      </c>
      <c r="H8" s="9">
        <v>116085</v>
      </c>
      <c r="I8" s="10" t="s">
        <v>17</v>
      </c>
      <c r="J8" s="9">
        <v>332798</v>
      </c>
      <c r="K8" s="9">
        <v>118406</v>
      </c>
      <c r="L8" s="9">
        <v>404127</v>
      </c>
      <c r="M8" s="10"/>
      <c r="N8" s="37">
        <f>SUM(B8:M8)</f>
        <v>1130065</v>
      </c>
    </row>
    <row r="9" spans="1:14" s="2" customFormat="1" ht="12">
      <c r="A9" s="5" t="s">
        <v>14</v>
      </c>
      <c r="B9" s="6">
        <v>24104</v>
      </c>
      <c r="C9" s="6">
        <v>31509</v>
      </c>
      <c r="D9" s="6">
        <v>30634</v>
      </c>
      <c r="E9" s="6">
        <v>21127</v>
      </c>
      <c r="F9" s="6">
        <v>21231</v>
      </c>
      <c r="G9" s="6">
        <v>21316</v>
      </c>
      <c r="H9" s="6">
        <v>21294</v>
      </c>
      <c r="I9" s="6">
        <v>122569</v>
      </c>
      <c r="J9" s="6">
        <v>58286</v>
      </c>
      <c r="K9" s="6">
        <v>24197</v>
      </c>
      <c r="L9" s="6">
        <v>108578</v>
      </c>
      <c r="M9" s="7"/>
      <c r="N9" s="37">
        <f>SUM(B9:M9)</f>
        <v>484845</v>
      </c>
    </row>
    <row r="10" spans="1:14" s="4" customFormat="1" ht="16.5" customHeight="1" thickBot="1">
      <c r="A10" s="29" t="s">
        <v>18</v>
      </c>
      <c r="B10" s="38">
        <f aca="true" t="shared" si="0" ref="B10:M10">SUM(B7:B9)</f>
        <v>2308592</v>
      </c>
      <c r="C10" s="38">
        <f t="shared" si="0"/>
        <v>1676606</v>
      </c>
      <c r="D10" s="38">
        <f t="shared" si="0"/>
        <v>1980905</v>
      </c>
      <c r="E10" s="38">
        <f t="shared" si="0"/>
        <v>2081914</v>
      </c>
      <c r="F10" s="38">
        <f t="shared" si="0"/>
        <v>2662470</v>
      </c>
      <c r="G10" s="38">
        <f t="shared" si="0"/>
        <v>2279659</v>
      </c>
      <c r="H10" s="38">
        <f t="shared" si="0"/>
        <v>1995434</v>
      </c>
      <c r="I10" s="38">
        <f t="shared" si="0"/>
        <v>1965348</v>
      </c>
      <c r="J10" s="38">
        <f t="shared" si="0"/>
        <v>2014477</v>
      </c>
      <c r="K10" s="38">
        <f t="shared" si="0"/>
        <v>2566688</v>
      </c>
      <c r="L10" s="38">
        <f t="shared" si="0"/>
        <v>2306527</v>
      </c>
      <c r="M10" s="38">
        <f t="shared" si="0"/>
        <v>1751213</v>
      </c>
      <c r="N10" s="31">
        <f>SUM(B10:M10)</f>
        <v>25589833</v>
      </c>
    </row>
    <row r="11" ht="12.75">
      <c r="B11" s="33" t="s">
        <v>28</v>
      </c>
    </row>
    <row r="12" ht="12.75">
      <c r="B12" s="33"/>
    </row>
    <row r="14" spans="1:14" ht="12.75">
      <c r="A14" s="43" t="s">
        <v>27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</row>
    <row r="15" ht="13.5" thickBot="1"/>
    <row r="16" spans="1:14" ht="22.5" customHeight="1" thickBot="1">
      <c r="A16" s="19" t="s">
        <v>0</v>
      </c>
      <c r="B16" s="20" t="s">
        <v>1</v>
      </c>
      <c r="C16" s="20" t="s">
        <v>2</v>
      </c>
      <c r="D16" s="20" t="s">
        <v>3</v>
      </c>
      <c r="E16" s="20" t="s">
        <v>4</v>
      </c>
      <c r="F16" s="20" t="s">
        <v>5</v>
      </c>
      <c r="G16" s="20" t="s">
        <v>6</v>
      </c>
      <c r="H16" s="20" t="s">
        <v>7</v>
      </c>
      <c r="I16" s="20" t="s">
        <v>8</v>
      </c>
      <c r="J16" s="20" t="s">
        <v>9</v>
      </c>
      <c r="K16" s="20" t="s">
        <v>10</v>
      </c>
      <c r="L16" s="20" t="s">
        <v>11</v>
      </c>
      <c r="M16" s="20" t="s">
        <v>12</v>
      </c>
      <c r="N16" s="21" t="s">
        <v>19</v>
      </c>
    </row>
    <row r="17" spans="1:14" s="1" customFormat="1" ht="12.75" customHeight="1">
      <c r="A17" s="18" t="s">
        <v>20</v>
      </c>
      <c r="B17" s="22">
        <v>74529</v>
      </c>
      <c r="C17" s="22">
        <v>68431</v>
      </c>
      <c r="D17" s="22">
        <v>73375</v>
      </c>
      <c r="E17" s="22">
        <v>68301</v>
      </c>
      <c r="F17" s="22">
        <v>74657</v>
      </c>
      <c r="G17" s="22">
        <v>76840</v>
      </c>
      <c r="H17" s="22">
        <v>93173</v>
      </c>
      <c r="I17" s="22">
        <v>107099</v>
      </c>
      <c r="J17" s="22">
        <v>103116</v>
      </c>
      <c r="K17" s="22">
        <v>94303</v>
      </c>
      <c r="L17" s="22">
        <v>78769</v>
      </c>
      <c r="M17" s="22">
        <v>74894</v>
      </c>
      <c r="N17" s="35">
        <f>SUM(B17:M17)</f>
        <v>987487</v>
      </c>
    </row>
    <row r="18" spans="1:14" s="1" customFormat="1" ht="12.75" customHeight="1">
      <c r="A18" s="8" t="s">
        <v>21</v>
      </c>
      <c r="B18" s="23">
        <v>18611</v>
      </c>
      <c r="C18" s="23">
        <v>23316</v>
      </c>
      <c r="D18" s="23">
        <v>22092</v>
      </c>
      <c r="E18" s="23">
        <v>27363</v>
      </c>
      <c r="F18" s="23">
        <v>23714</v>
      </c>
      <c r="G18" s="23">
        <v>27492</v>
      </c>
      <c r="H18" s="23">
        <v>29763</v>
      </c>
      <c r="I18" s="23">
        <v>24444</v>
      </c>
      <c r="J18" s="23">
        <v>26264</v>
      </c>
      <c r="K18" s="23">
        <v>25606</v>
      </c>
      <c r="L18" s="23">
        <v>22260</v>
      </c>
      <c r="M18" s="23">
        <v>23751</v>
      </c>
      <c r="N18" s="35">
        <f>SUM(B18:M18)</f>
        <v>294676</v>
      </c>
    </row>
    <row r="19" spans="1:14" s="1" customFormat="1" ht="17.25" customHeight="1" thickBot="1">
      <c r="A19" s="32" t="s">
        <v>18</v>
      </c>
      <c r="B19" s="30">
        <f>SUM(B17:B18)</f>
        <v>93140</v>
      </c>
      <c r="C19" s="30">
        <f aca="true" t="shared" si="1" ref="C19:I19">SUM(C17:C18)</f>
        <v>91747</v>
      </c>
      <c r="D19" s="30">
        <f t="shared" si="1"/>
        <v>95467</v>
      </c>
      <c r="E19" s="30">
        <f t="shared" si="1"/>
        <v>95664</v>
      </c>
      <c r="F19" s="30">
        <f t="shared" si="1"/>
        <v>98371</v>
      </c>
      <c r="G19" s="30">
        <f t="shared" si="1"/>
        <v>104332</v>
      </c>
      <c r="H19" s="30">
        <f t="shared" si="1"/>
        <v>122936</v>
      </c>
      <c r="I19" s="30">
        <f t="shared" si="1"/>
        <v>131543</v>
      </c>
      <c r="J19" s="30">
        <f>SUM(J17:J18)</f>
        <v>129380</v>
      </c>
      <c r="K19" s="30">
        <f>SUM(K17:K18)</f>
        <v>119909</v>
      </c>
      <c r="L19" s="30">
        <f>SUM(L17:L18)</f>
        <v>101029</v>
      </c>
      <c r="M19" s="30">
        <f>SUM(M17:M18)</f>
        <v>98645</v>
      </c>
      <c r="N19" s="30">
        <f>SUM(N17:N18)</f>
        <v>1282163</v>
      </c>
    </row>
    <row r="20" spans="2:14" ht="12.75">
      <c r="B20" s="41" t="s">
        <v>29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2:14" ht="12.75">
      <c r="B21" s="42" t="s">
        <v>30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2:14" ht="12.7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2:14" ht="12.75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1:14" ht="12.75">
      <c r="A24" s="43" t="s">
        <v>35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ht="13.5" thickBot="1"/>
    <row r="26" spans="1:14" ht="13.5" thickBot="1">
      <c r="A26" s="19" t="s">
        <v>0</v>
      </c>
      <c r="B26" s="20" t="s">
        <v>1</v>
      </c>
      <c r="C26" s="20" t="s">
        <v>2</v>
      </c>
      <c r="D26" s="20" t="s">
        <v>3</v>
      </c>
      <c r="E26" s="20" t="s">
        <v>4</v>
      </c>
      <c r="F26" s="20" t="s">
        <v>5</v>
      </c>
      <c r="G26" s="20" t="s">
        <v>6</v>
      </c>
      <c r="H26" s="20" t="s">
        <v>7</v>
      </c>
      <c r="I26" s="20" t="s">
        <v>8</v>
      </c>
      <c r="J26" s="20" t="s">
        <v>9</v>
      </c>
      <c r="K26" s="20" t="s">
        <v>10</v>
      </c>
      <c r="L26" s="20" t="s">
        <v>11</v>
      </c>
      <c r="M26" s="20" t="s">
        <v>12</v>
      </c>
      <c r="N26" s="21" t="s">
        <v>19</v>
      </c>
    </row>
    <row r="27" spans="1:14" s="1" customFormat="1" ht="12">
      <c r="A27" s="18" t="s">
        <v>22</v>
      </c>
      <c r="B27" s="24">
        <v>1</v>
      </c>
      <c r="C27" s="24">
        <v>1</v>
      </c>
      <c r="D27" s="24">
        <v>2</v>
      </c>
      <c r="E27" s="24">
        <v>7</v>
      </c>
      <c r="F27" s="24">
        <v>3</v>
      </c>
      <c r="G27" s="24">
        <v>0</v>
      </c>
      <c r="H27" s="24">
        <v>3</v>
      </c>
      <c r="I27" s="24">
        <v>8</v>
      </c>
      <c r="J27" s="24">
        <v>1</v>
      </c>
      <c r="K27" s="24">
        <v>8</v>
      </c>
      <c r="L27" s="24">
        <v>10</v>
      </c>
      <c r="M27" s="24">
        <v>6</v>
      </c>
      <c r="N27" s="37">
        <f>SUM(B27:M27)</f>
        <v>50</v>
      </c>
    </row>
    <row r="28" spans="1:14" s="1" customFormat="1" ht="36">
      <c r="A28" s="8" t="s">
        <v>23</v>
      </c>
      <c r="B28" s="25">
        <v>6997</v>
      </c>
      <c r="C28" s="26" t="s">
        <v>16</v>
      </c>
      <c r="D28" s="26" t="s">
        <v>16</v>
      </c>
      <c r="E28" s="26" t="s">
        <v>16</v>
      </c>
      <c r="F28" s="26" t="s">
        <v>16</v>
      </c>
      <c r="G28" s="26" t="s">
        <v>16</v>
      </c>
      <c r="H28" s="26" t="s">
        <v>16</v>
      </c>
      <c r="I28" s="26" t="s">
        <v>16</v>
      </c>
      <c r="J28" s="26" t="s">
        <v>16</v>
      </c>
      <c r="K28" s="16"/>
      <c r="L28" s="16"/>
      <c r="M28" s="16"/>
      <c r="N28" s="37">
        <f>SUM(B28:M28)</f>
        <v>6997</v>
      </c>
    </row>
    <row r="29" spans="1:14" s="1" customFormat="1" ht="15" customHeight="1">
      <c r="A29" s="8" t="s">
        <v>24</v>
      </c>
      <c r="B29" s="26" t="s">
        <v>16</v>
      </c>
      <c r="C29" s="25">
        <v>1243</v>
      </c>
      <c r="D29" s="25">
        <v>1304</v>
      </c>
      <c r="E29" s="26">
        <v>495</v>
      </c>
      <c r="F29" s="25">
        <v>5500</v>
      </c>
      <c r="G29" s="25">
        <v>4753</v>
      </c>
      <c r="H29" s="25">
        <v>7404</v>
      </c>
      <c r="I29" s="25">
        <v>1716</v>
      </c>
      <c r="J29" s="26">
        <v>935</v>
      </c>
      <c r="K29" s="16">
        <v>341</v>
      </c>
      <c r="L29" s="39">
        <v>3976</v>
      </c>
      <c r="M29" s="39">
        <v>3257</v>
      </c>
      <c r="N29" s="37">
        <f>SUM(B29:M29)</f>
        <v>30924</v>
      </c>
    </row>
    <row r="30" spans="1:14" s="1" customFormat="1" ht="15" customHeight="1" thickBot="1">
      <c r="A30" s="27" t="s">
        <v>25</v>
      </c>
      <c r="B30" s="28" t="s">
        <v>16</v>
      </c>
      <c r="C30" s="28" t="s">
        <v>16</v>
      </c>
      <c r="D30" s="28" t="s">
        <v>16</v>
      </c>
      <c r="E30" s="28" t="s">
        <v>16</v>
      </c>
      <c r="F30" s="28" t="s">
        <v>16</v>
      </c>
      <c r="G30" s="28" t="s">
        <v>16</v>
      </c>
      <c r="H30" s="28" t="s">
        <v>16</v>
      </c>
      <c r="I30" s="28" t="s">
        <v>16</v>
      </c>
      <c r="J30" s="28" t="s">
        <v>16</v>
      </c>
      <c r="K30" s="17"/>
      <c r="L30" s="17"/>
      <c r="M30" s="17"/>
      <c r="N30" s="36" t="s">
        <v>16</v>
      </c>
    </row>
    <row r="31" spans="2:13" ht="12.75">
      <c r="B31" s="41" t="s">
        <v>32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2:13" ht="12.75">
      <c r="B32" s="42" t="s">
        <v>33</v>
      </c>
      <c r="C32" s="42"/>
      <c r="D32" s="42"/>
      <c r="E32" s="42"/>
      <c r="F32" s="33"/>
      <c r="G32" s="33"/>
      <c r="H32" s="33"/>
      <c r="I32" s="33"/>
      <c r="J32" s="33"/>
      <c r="K32" s="33"/>
      <c r="L32" s="33"/>
      <c r="M32" s="33"/>
    </row>
    <row r="33" spans="2:13" ht="12.75">
      <c r="B33" s="42" t="s">
        <v>34</v>
      </c>
      <c r="C33" s="42"/>
      <c r="D33" s="33"/>
      <c r="E33" s="33"/>
      <c r="F33" s="33"/>
      <c r="G33" s="33"/>
      <c r="H33" s="33"/>
      <c r="I33" s="33"/>
      <c r="J33" s="33"/>
      <c r="K33" s="33"/>
      <c r="L33" s="33"/>
      <c r="M33" s="33"/>
    </row>
  </sheetData>
  <sheetProtection password="C482" sheet="1" objects="1" scenarios="1"/>
  <mergeCells count="9">
    <mergeCell ref="A2:N2"/>
    <mergeCell ref="B31:M31"/>
    <mergeCell ref="B32:E32"/>
    <mergeCell ref="B33:C33"/>
    <mergeCell ref="A4:N4"/>
    <mergeCell ref="A24:N24"/>
    <mergeCell ref="A14:N14"/>
    <mergeCell ref="B20:N20"/>
    <mergeCell ref="B21:N21"/>
  </mergeCells>
  <printOptions/>
  <pageMargins left="0.37" right="0.39" top="0.55" bottom="1" header="0" footer="0"/>
  <pageSetup horizontalDpi="300" verticalDpi="300" orientation="landscape" paperSize="11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API DOS BOCAS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2005-02-07T23:23:19Z</cp:lastPrinted>
  <dcterms:created xsi:type="dcterms:W3CDTF">2004-12-03T18:23:19Z</dcterms:created>
  <dcterms:modified xsi:type="dcterms:W3CDTF">2005-02-07T23:24:50Z</dcterms:modified>
  <cp:category/>
  <cp:version/>
  <cp:contentType/>
  <cp:contentStatus/>
</cp:coreProperties>
</file>